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bed-my.sharepoint.com/personal/shawn_tracey_nbed_nb_ca/Documents/_migrated_Aug_9-2023/Yr 2026-2027/Budget/Expenditure Plan and Final Report/"/>
    </mc:Choice>
  </mc:AlternateContent>
  <xr:revisionPtr revIDLastSave="31" documentId="8_{DA70002F-A9AE-4C75-B5AA-C73FA26CAAF8}" xr6:coauthVersionLast="47" xr6:coauthVersionMax="47" xr10:uidLastSave="{8D9FB0F8-56CC-4D21-9D42-A953A0246D0B}"/>
  <bookViews>
    <workbookView xWindow="-98" yWindow="-98" windowWidth="38596" windowHeight="10276" xr2:uid="{8327C7DE-77BD-4B6F-B25C-AA26B01994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18" i="1" s="1"/>
  <c r="D16" i="1" l="1"/>
  <c r="D15" i="1"/>
  <c r="D14" i="1"/>
  <c r="D13" i="1"/>
  <c r="D12" i="1"/>
  <c r="D11" i="1"/>
  <c r="D10" i="1"/>
  <c r="D9" i="1"/>
  <c r="D8" i="1"/>
  <c r="D7" i="1"/>
  <c r="C18" i="1"/>
  <c r="D18" i="1" l="1"/>
  <c r="D22" i="1" s="1"/>
</calcChain>
</file>

<file path=xl/sharedStrings.xml><?xml version="1.0" encoding="utf-8"?>
<sst xmlns="http://schemas.openxmlformats.org/spreadsheetml/2006/main" count="20" uniqueCount="20">
  <si>
    <t>Budget Area</t>
  </si>
  <si>
    <t>Final Adjusted Budget</t>
  </si>
  <si>
    <t>Expenses to Date</t>
  </si>
  <si>
    <t>Remaining</t>
  </si>
  <si>
    <t>Education and School Services</t>
  </si>
  <si>
    <t>Instruction and School Services</t>
  </si>
  <si>
    <t>School Management &amp; Support</t>
  </si>
  <si>
    <t>Programs</t>
  </si>
  <si>
    <t>Information Technology</t>
  </si>
  <si>
    <t>Facilities</t>
  </si>
  <si>
    <t>Transportation</t>
  </si>
  <si>
    <t>District Operations</t>
  </si>
  <si>
    <t>Benefits</t>
  </si>
  <si>
    <t>Projects</t>
  </si>
  <si>
    <r>
      <t xml:space="preserve">Total Adjusted Budget Surplus </t>
    </r>
    <r>
      <rPr>
        <b/>
        <sz val="20"/>
        <color rgb="FFFF0000"/>
        <rFont val="Calibri"/>
        <family val="2"/>
        <scheme val="minor"/>
      </rPr>
      <t>(Deficit)</t>
    </r>
  </si>
  <si>
    <t xml:space="preserve">Anglophone West School District </t>
  </si>
  <si>
    <t>Final Result Summary DEC Report: Big Picture Overview</t>
  </si>
  <si>
    <t>EECD Journal Entry</t>
  </si>
  <si>
    <t>Final Balance</t>
  </si>
  <si>
    <t>For the Year ending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</si>
</sst>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1" applyFont="1"/>
    <xf numFmtId="44" fontId="2" fillId="0" borderId="0" xfId="1" applyFont="1"/>
    <xf numFmtId="44" fontId="3" fillId="0" borderId="0" xfId="1" applyFont="1"/>
    <xf numFmtId="44" fontId="5" fillId="2" borderId="1" xfId="1" applyFont="1" applyFill="1" applyBorder="1"/>
    <xf numFmtId="44" fontId="0" fillId="3" borderId="7" xfId="1" applyFont="1" applyFill="1" applyBorder="1"/>
    <xf numFmtId="44" fontId="0" fillId="3" borderId="0" xfId="1" applyFont="1" applyFill="1" applyBorder="1"/>
    <xf numFmtId="44" fontId="0" fillId="3" borderId="8" xfId="1" applyFont="1" applyFill="1" applyBorder="1"/>
    <xf numFmtId="44" fontId="3" fillId="0" borderId="9" xfId="1" applyFont="1" applyBorder="1"/>
    <xf numFmtId="44" fontId="8" fillId="4" borderId="9" xfId="1" applyFont="1" applyFill="1" applyBorder="1"/>
    <xf numFmtId="164" fontId="3" fillId="0" borderId="9" xfId="1" applyNumberFormat="1" applyFont="1" applyBorder="1"/>
    <xf numFmtId="164" fontId="4" fillId="0" borderId="9" xfId="1" applyNumberFormat="1" applyFont="1" applyBorder="1"/>
    <xf numFmtId="164" fontId="3" fillId="0" borderId="0" xfId="1" applyNumberFormat="1" applyFont="1"/>
    <xf numFmtId="164" fontId="8" fillId="4" borderId="9" xfId="1" applyNumberFormat="1" applyFont="1" applyFill="1" applyBorder="1"/>
    <xf numFmtId="164" fontId="5" fillId="2" borderId="2" xfId="1" applyNumberFormat="1" applyFont="1" applyFill="1" applyBorder="1"/>
    <xf numFmtId="164" fontId="9" fillId="0" borderId="9" xfId="1" applyNumberFormat="1" applyFont="1" applyBorder="1"/>
    <xf numFmtId="44" fontId="10" fillId="0" borderId="1" xfId="1" applyFont="1" applyBorder="1"/>
    <xf numFmtId="44" fontId="10" fillId="4" borderId="1" xfId="1" applyFont="1" applyFill="1" applyBorder="1"/>
    <xf numFmtId="44" fontId="10" fillId="4" borderId="3" xfId="1" applyFont="1" applyFill="1" applyBorder="1"/>
    <xf numFmtId="44" fontId="7" fillId="3" borderId="4" xfId="1" applyFont="1" applyFill="1" applyBorder="1" applyAlignment="1">
      <alignment horizontal="center"/>
    </xf>
    <xf numFmtId="44" fontId="7" fillId="3" borderId="5" xfId="1" applyFont="1" applyFill="1" applyBorder="1" applyAlignment="1">
      <alignment horizontal="center"/>
    </xf>
    <xf numFmtId="44" fontId="7" fillId="3" borderId="6" xfId="1" applyFont="1" applyFill="1" applyBorder="1" applyAlignment="1">
      <alignment horizontal="center"/>
    </xf>
    <xf numFmtId="44" fontId="7" fillId="3" borderId="7" xfId="1" applyFont="1" applyFill="1" applyBorder="1" applyAlignment="1">
      <alignment horizontal="center"/>
    </xf>
    <xf numFmtId="44" fontId="7" fillId="3" borderId="0" xfId="1" applyFont="1" applyFill="1" applyBorder="1" applyAlignment="1">
      <alignment horizontal="center"/>
    </xf>
    <xf numFmtId="44" fontId="7" fillId="3" borderId="8" xfId="1" applyFont="1" applyFill="1" applyBorder="1" applyAlignment="1">
      <alignment horizontal="center"/>
    </xf>
    <xf numFmtId="164" fontId="10" fillId="0" borderId="3" xfId="1" applyNumberFormat="1" applyFont="1" applyBorder="1"/>
    <xf numFmtId="164" fontId="6" fillId="2" borderId="3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2CF0-318F-4061-AFC5-071A0AA9D0A6}">
  <sheetPr>
    <pageSetUpPr fitToPage="1"/>
  </sheetPr>
  <dimension ref="A1:D37"/>
  <sheetViews>
    <sheetView tabSelected="1" zoomScaleNormal="100" workbookViewId="0">
      <selection activeCell="F19" sqref="F19"/>
    </sheetView>
  </sheetViews>
  <sheetFormatPr defaultColWidth="9.1328125" defaultRowHeight="14.25" x14ac:dyDescent="0.45"/>
  <cols>
    <col min="1" max="1" width="67.59765625" style="1" bestFit="1" customWidth="1"/>
    <col min="2" max="2" width="49.265625" style="1" bestFit="1" customWidth="1"/>
    <col min="3" max="3" width="39.86328125" style="1" bestFit="1" customWidth="1"/>
    <col min="4" max="4" width="30.73046875" style="1" bestFit="1" customWidth="1"/>
    <col min="5" max="16384" width="9.1328125" style="1"/>
  </cols>
  <sheetData>
    <row r="1" spans="1:4" ht="25.5" x14ac:dyDescent="0.75">
      <c r="A1" s="19" t="s">
        <v>15</v>
      </c>
      <c r="B1" s="20"/>
      <c r="C1" s="20"/>
      <c r="D1" s="21"/>
    </row>
    <row r="2" spans="1:4" ht="25.5" x14ac:dyDescent="0.75">
      <c r="A2" s="22" t="s">
        <v>16</v>
      </c>
      <c r="B2" s="23"/>
      <c r="C2" s="23"/>
      <c r="D2" s="24"/>
    </row>
    <row r="3" spans="1:4" ht="25.5" x14ac:dyDescent="0.75">
      <c r="A3" s="22" t="s">
        <v>19</v>
      </c>
      <c r="B3" s="23"/>
      <c r="C3" s="23"/>
      <c r="D3" s="24"/>
    </row>
    <row r="4" spans="1:4" x14ac:dyDescent="0.45">
      <c r="A4" s="5"/>
      <c r="B4" s="6"/>
      <c r="C4" s="6"/>
      <c r="D4" s="7"/>
    </row>
    <row r="5" spans="1:4" x14ac:dyDescent="0.45">
      <c r="A5" s="5"/>
      <c r="B5" s="6"/>
      <c r="C5" s="6"/>
      <c r="D5" s="7"/>
    </row>
    <row r="6" spans="1:4" ht="30.75" x14ac:dyDescent="0.9">
      <c r="A6" s="9" t="s">
        <v>0</v>
      </c>
      <c r="B6" s="13" t="s">
        <v>1</v>
      </c>
      <c r="C6" s="13" t="s">
        <v>2</v>
      </c>
      <c r="D6" s="9" t="s">
        <v>3</v>
      </c>
    </row>
    <row r="7" spans="1:4" ht="25.5" x14ac:dyDescent="0.75">
      <c r="A7" s="8" t="s">
        <v>5</v>
      </c>
      <c r="B7" s="10">
        <f>198481197-323802</f>
        <v>198157395</v>
      </c>
      <c r="C7" s="10">
        <v>196501143</v>
      </c>
      <c r="D7" s="10">
        <f>B7-C7</f>
        <v>1656252</v>
      </c>
    </row>
    <row r="8" spans="1:4" ht="25.5" x14ac:dyDescent="0.75">
      <c r="A8" s="8" t="s">
        <v>4</v>
      </c>
      <c r="B8" s="10">
        <v>40573359</v>
      </c>
      <c r="C8" s="10">
        <v>44863647</v>
      </c>
      <c r="D8" s="11">
        <f t="shared" ref="D8:D16" si="0">B8-C8</f>
        <v>-4290288</v>
      </c>
    </row>
    <row r="9" spans="1:4" ht="25.5" x14ac:dyDescent="0.75">
      <c r="A9" s="8" t="s">
        <v>6</v>
      </c>
      <c r="B9" s="10">
        <v>12269468</v>
      </c>
      <c r="C9" s="10">
        <v>11094714</v>
      </c>
      <c r="D9" s="15">
        <f t="shared" si="0"/>
        <v>1174754</v>
      </c>
    </row>
    <row r="10" spans="1:4" ht="25.5" x14ac:dyDescent="0.75">
      <c r="A10" s="8" t="s">
        <v>7</v>
      </c>
      <c r="B10" s="10">
        <v>4381340</v>
      </c>
      <c r="C10" s="10">
        <v>4188731</v>
      </c>
      <c r="D10" s="15">
        <f t="shared" si="0"/>
        <v>192609</v>
      </c>
    </row>
    <row r="11" spans="1:4" ht="25.5" x14ac:dyDescent="0.75">
      <c r="A11" s="8" t="s">
        <v>8</v>
      </c>
      <c r="B11" s="10">
        <v>830738</v>
      </c>
      <c r="C11" s="10">
        <v>315600</v>
      </c>
      <c r="D11" s="15">
        <f t="shared" si="0"/>
        <v>515138</v>
      </c>
    </row>
    <row r="12" spans="1:4" ht="25.5" x14ac:dyDescent="0.75">
      <c r="A12" s="8" t="s">
        <v>9</v>
      </c>
      <c r="B12" s="10">
        <v>32082786</v>
      </c>
      <c r="C12" s="10">
        <v>31307228</v>
      </c>
      <c r="D12" s="15">
        <f t="shared" si="0"/>
        <v>775558</v>
      </c>
    </row>
    <row r="13" spans="1:4" ht="25.5" x14ac:dyDescent="0.75">
      <c r="A13" s="8" t="s">
        <v>10</v>
      </c>
      <c r="B13" s="10">
        <v>17062718</v>
      </c>
      <c r="C13" s="10">
        <v>17199225</v>
      </c>
      <c r="D13" s="11">
        <f t="shared" si="0"/>
        <v>-136507</v>
      </c>
    </row>
    <row r="14" spans="1:4" ht="25.5" x14ac:dyDescent="0.75">
      <c r="A14" s="8" t="s">
        <v>11</v>
      </c>
      <c r="B14" s="10">
        <v>10766701</v>
      </c>
      <c r="C14" s="10">
        <v>10064658</v>
      </c>
      <c r="D14" s="15">
        <f t="shared" si="0"/>
        <v>702043</v>
      </c>
    </row>
    <row r="15" spans="1:4" ht="25.5" x14ac:dyDescent="0.75">
      <c r="A15" s="8" t="s">
        <v>12</v>
      </c>
      <c r="B15" s="10">
        <v>28499914</v>
      </c>
      <c r="C15" s="10">
        <v>29379227</v>
      </c>
      <c r="D15" s="11">
        <f t="shared" si="0"/>
        <v>-879313</v>
      </c>
    </row>
    <row r="16" spans="1:4" ht="25.5" x14ac:dyDescent="0.75">
      <c r="A16" s="8" t="s">
        <v>13</v>
      </c>
      <c r="B16" s="10">
        <v>74350</v>
      </c>
      <c r="C16" s="10">
        <v>108398</v>
      </c>
      <c r="D16" s="15">
        <f t="shared" si="0"/>
        <v>-34048</v>
      </c>
    </row>
    <row r="17" spans="1:4" ht="25.9" thickBot="1" x14ac:dyDescent="0.8">
      <c r="A17" s="3"/>
      <c r="B17" s="12">
        <v>0</v>
      </c>
      <c r="C17" s="12"/>
      <c r="D17" s="12"/>
    </row>
    <row r="18" spans="1:4" ht="25.9" thickBot="1" x14ac:dyDescent="0.8">
      <c r="A18" s="4" t="s">
        <v>14</v>
      </c>
      <c r="B18" s="14">
        <f>SUM(B7:B17)</f>
        <v>344698769</v>
      </c>
      <c r="C18" s="14">
        <f>SUM(C7:C17)</f>
        <v>345022571</v>
      </c>
      <c r="D18" s="26">
        <f>SUM(D7:D17)</f>
        <v>-323802</v>
      </c>
    </row>
    <row r="19" spans="1:4" ht="21.4" thickBot="1" x14ac:dyDescent="0.7">
      <c r="A19" s="2"/>
      <c r="B19" s="2"/>
      <c r="C19" s="2"/>
      <c r="D19" s="2"/>
    </row>
    <row r="20" spans="1:4" ht="23.65" thickBot="1" x14ac:dyDescent="0.75">
      <c r="A20" s="2"/>
      <c r="B20" s="2"/>
      <c r="C20" s="16" t="s">
        <v>17</v>
      </c>
      <c r="D20" s="25">
        <v>323802</v>
      </c>
    </row>
    <row r="21" spans="1:4" ht="21.4" thickBot="1" x14ac:dyDescent="0.7">
      <c r="A21" s="2"/>
      <c r="B21" s="2"/>
      <c r="C21" s="2"/>
      <c r="D21" s="2"/>
    </row>
    <row r="22" spans="1:4" ht="23.65" thickBot="1" x14ac:dyDescent="0.75">
      <c r="A22" s="2"/>
      <c r="B22" s="2"/>
      <c r="C22" s="17" t="s">
        <v>18</v>
      </c>
      <c r="D22" s="18">
        <f>D18+D20</f>
        <v>0</v>
      </c>
    </row>
    <row r="23" spans="1:4" ht="21" x14ac:dyDescent="0.65">
      <c r="A23" s="2"/>
      <c r="B23" s="2"/>
      <c r="C23" s="2"/>
      <c r="D23" s="2"/>
    </row>
    <row r="24" spans="1:4" ht="21" x14ac:dyDescent="0.65">
      <c r="A24" s="2"/>
      <c r="B24" s="2"/>
      <c r="C24" s="2"/>
      <c r="D24" s="2"/>
    </row>
    <row r="25" spans="1:4" ht="21" x14ac:dyDescent="0.65">
      <c r="A25" s="2"/>
      <c r="B25" s="2"/>
      <c r="C25" s="2"/>
      <c r="D25" s="2"/>
    </row>
    <row r="26" spans="1:4" ht="21" x14ac:dyDescent="0.65">
      <c r="A26" s="2"/>
      <c r="B26" s="2"/>
      <c r="C26" s="2"/>
      <c r="D26" s="2"/>
    </row>
    <row r="27" spans="1:4" ht="21" x14ac:dyDescent="0.65">
      <c r="A27" s="2"/>
      <c r="B27" s="2"/>
      <c r="C27" s="2"/>
      <c r="D27" s="2"/>
    </row>
    <row r="28" spans="1:4" ht="21" x14ac:dyDescent="0.65">
      <c r="A28" s="2"/>
      <c r="B28" s="2"/>
      <c r="C28" s="2"/>
      <c r="D28" s="2"/>
    </row>
    <row r="29" spans="1:4" ht="21" x14ac:dyDescent="0.65">
      <c r="A29" s="2"/>
      <c r="B29" s="2"/>
      <c r="C29" s="2"/>
      <c r="D29" s="2"/>
    </row>
    <row r="30" spans="1:4" ht="21" x14ac:dyDescent="0.65">
      <c r="A30" s="2"/>
      <c r="B30" s="2"/>
      <c r="C30" s="2"/>
      <c r="D30" s="2"/>
    </row>
    <row r="31" spans="1:4" ht="21" x14ac:dyDescent="0.65">
      <c r="A31" s="2"/>
      <c r="B31" s="2"/>
      <c r="C31" s="2"/>
      <c r="D31" s="2"/>
    </row>
    <row r="32" spans="1:4" ht="21" x14ac:dyDescent="0.65">
      <c r="A32" s="2"/>
      <c r="B32" s="2"/>
      <c r="C32" s="2"/>
      <c r="D32" s="2"/>
    </row>
    <row r="33" spans="1:4" ht="21" x14ac:dyDescent="0.65">
      <c r="A33" s="2"/>
      <c r="B33" s="2"/>
      <c r="C33" s="2"/>
      <c r="D33" s="2"/>
    </row>
    <row r="34" spans="1:4" ht="21" x14ac:dyDescent="0.65">
      <c r="A34" s="2"/>
      <c r="B34" s="2"/>
      <c r="C34" s="2"/>
      <c r="D34" s="2"/>
    </row>
    <row r="35" spans="1:4" ht="21" x14ac:dyDescent="0.65">
      <c r="A35" s="2"/>
      <c r="B35" s="2"/>
      <c r="C35" s="2"/>
      <c r="D35" s="2"/>
    </row>
    <row r="36" spans="1:4" ht="21" x14ac:dyDescent="0.65">
      <c r="A36" s="2"/>
      <c r="B36" s="2"/>
      <c r="C36" s="2"/>
      <c r="D36" s="2"/>
    </row>
    <row r="37" spans="1:4" ht="21" x14ac:dyDescent="0.65">
      <c r="A37" s="2"/>
      <c r="B37" s="2"/>
      <c r="C37" s="2"/>
      <c r="D37" s="2"/>
    </row>
  </sheetData>
  <mergeCells count="3">
    <mergeCell ref="A1:D1"/>
    <mergeCell ref="A2:D2"/>
    <mergeCell ref="A3:D3"/>
  </mergeCells>
  <pageMargins left="0.7" right="0.7" top="0.75" bottom="0.75" header="0.3" footer="0.3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Tracey, Shawn (ASD-W)</dc:creator>
  <cp:lastModifiedBy>Tracey, Shawn (ASD-W)</cp:lastModifiedBy>
  <cp:lastPrinted>2025-06-04T16:51:41Z</cp:lastPrinted>
  <dcterms:created xsi:type="dcterms:W3CDTF">2022-10-11T16:55:32Z</dcterms:created>
  <dcterms:modified xsi:type="dcterms:W3CDTF">2026-05-26T13:44:13Z</dcterms:modified>
</cp:coreProperties>
</file>